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'Sheet1'!$A$1:$E$115</definedName>
  </definedNames>
  <calcPr fullCalcOnLoad="1" refMode="R1C1"/>
</workbook>
</file>

<file path=xl/sharedStrings.xml><?xml version="1.0" encoding="utf-8"?>
<sst xmlns="http://schemas.openxmlformats.org/spreadsheetml/2006/main" count="217" uniqueCount="191">
  <si>
    <t>NN
п/п</t>
  </si>
  <si>
    <t>Группировка  информации</t>
  </si>
  <si>
    <t>Коли- чество</t>
  </si>
  <si>
    <t>Балансовая стоимость</t>
  </si>
  <si>
    <t>Инв. номер</t>
  </si>
  <si>
    <t>Наименование</t>
  </si>
  <si>
    <t>1</t>
  </si>
  <si>
    <t>2</t>
  </si>
  <si>
    <t>3</t>
  </si>
  <si>
    <t>4</t>
  </si>
  <si>
    <t>9</t>
  </si>
  <si>
    <t xml:space="preserve">    Ответственное лицо: Е.П.Синеокова</t>
  </si>
  <si>
    <t>Счет учета: 1.101.34</t>
  </si>
  <si>
    <t>110104000049</t>
  </si>
  <si>
    <t>Водонагреватель</t>
  </si>
  <si>
    <t>1101040061.3</t>
  </si>
  <si>
    <t>Водяной насос</t>
  </si>
  <si>
    <t>110104000058</t>
  </si>
  <si>
    <t>Интерактивная доска прямой проекции</t>
  </si>
  <si>
    <t>110104000083</t>
  </si>
  <si>
    <t>Котел КС-ТГВ-31,5</t>
  </si>
  <si>
    <t>110104000084_1</t>
  </si>
  <si>
    <t>110104000048</t>
  </si>
  <si>
    <t>Морозильная камера Indesit SER 167 NE</t>
  </si>
  <si>
    <t>110104000073</t>
  </si>
  <si>
    <t>Мультимедийный компьютер в сборе</t>
  </si>
  <si>
    <t>110104000072</t>
  </si>
  <si>
    <t>110104000071</t>
  </si>
  <si>
    <t>110104000070</t>
  </si>
  <si>
    <t>110104000069</t>
  </si>
  <si>
    <t>110104000068</t>
  </si>
  <si>
    <t>110104000067</t>
  </si>
  <si>
    <t>110104000066</t>
  </si>
  <si>
    <t>110104000065</t>
  </si>
  <si>
    <t>110104000064</t>
  </si>
  <si>
    <t>110104000062</t>
  </si>
  <si>
    <t>Мультимедийный проектор DLP</t>
  </si>
  <si>
    <t>1101040061.5</t>
  </si>
  <si>
    <t>МФУ лазерное CANON i-Sensys (принтер,копир,сканер)</t>
  </si>
  <si>
    <t>1101040061.6</t>
  </si>
  <si>
    <t>110104000057</t>
  </si>
  <si>
    <t>Ноутбук для кабинета информатики</t>
  </si>
  <si>
    <t>110104000061</t>
  </si>
  <si>
    <t>Персональный компьютер (переносной) Pentium Dual Core T2390</t>
  </si>
  <si>
    <t>1101040061.1</t>
  </si>
  <si>
    <t>1101040000061</t>
  </si>
  <si>
    <t>Принтер Canon LBP 3010 лазерный</t>
  </si>
  <si>
    <t>110104000060</t>
  </si>
  <si>
    <t>Проектор</t>
  </si>
  <si>
    <t>1101040061.4</t>
  </si>
  <si>
    <t>Проекционный экран на штативе</t>
  </si>
  <si>
    <t>1101040061.7</t>
  </si>
  <si>
    <t>Рабочее место ученика №1 (компьютер в сборе)</t>
  </si>
  <si>
    <t>1101040061.8</t>
  </si>
  <si>
    <t>Рабочее место ученика №2 (компьютер в сборе)</t>
  </si>
  <si>
    <t>1101040061.9</t>
  </si>
  <si>
    <t>Рабочее место ученика №3 (компьютер в сборе)</t>
  </si>
  <si>
    <t>1101040061.10</t>
  </si>
  <si>
    <t>Рабочее место ученика №4 (компьютер в сборе)</t>
  </si>
  <si>
    <t>1101040061.11</t>
  </si>
  <si>
    <t>Рабочее место ученика №5 (компьютер в сборе)</t>
  </si>
  <si>
    <t>1101040061.12</t>
  </si>
  <si>
    <t>Рабочее место ученика №6 (компьютер в сборе)</t>
  </si>
  <si>
    <t>110104000029</t>
  </si>
  <si>
    <t>Сканер</t>
  </si>
  <si>
    <t>110104000033.1</t>
  </si>
  <si>
    <t>Стенд к печи конвекционной</t>
  </si>
  <si>
    <t>110104000039</t>
  </si>
  <si>
    <t>Телевизор 72 см по диагонали для кабинета инязыка</t>
  </si>
  <si>
    <t>110104000038</t>
  </si>
  <si>
    <t>Телевизор 72 см по диагонали для кабинета истории</t>
  </si>
  <si>
    <t>1101040000062</t>
  </si>
  <si>
    <t>Телевизор AKAI 29 CTU80BB</t>
  </si>
  <si>
    <t>110104000052</t>
  </si>
  <si>
    <t>Телевизор для иностранного языка</t>
  </si>
  <si>
    <t>110104000051</t>
  </si>
  <si>
    <t>Телевизор для истории</t>
  </si>
  <si>
    <t>110104000053</t>
  </si>
  <si>
    <t>Телевизор для химии</t>
  </si>
  <si>
    <t>000000000000045</t>
  </si>
  <si>
    <t>Типовой комплект учебного и учебно-наглядного оборудования для кабинета химии</t>
  </si>
  <si>
    <t>110104000033</t>
  </si>
  <si>
    <t>Фотоаппарат цифровой Canon для физики</t>
  </si>
  <si>
    <t>110104000034</t>
  </si>
  <si>
    <t>Фотоаппарат цифровой HDD JVC GZ-MG</t>
  </si>
  <si>
    <t>110104000047</t>
  </si>
  <si>
    <t>Холодильник ВЕКО СSK 38000</t>
  </si>
  <si>
    <t>110104000036</t>
  </si>
  <si>
    <t>Швейная машина</t>
  </si>
  <si>
    <t>110104000059</t>
  </si>
  <si>
    <t>Экран проекционный (антибликовый)</t>
  </si>
  <si>
    <t>110104000063</t>
  </si>
  <si>
    <t>110104000050</t>
  </si>
  <si>
    <t>Электрополотенце Siemens TH-92001</t>
  </si>
  <si>
    <t>Счет учета: 2.101.34</t>
  </si>
  <si>
    <t>210104000032</t>
  </si>
  <si>
    <t>Ванна моечная ВМО2530</t>
  </si>
  <si>
    <t>210104000009</t>
  </si>
  <si>
    <t>Котел КЧМ-5</t>
  </si>
  <si>
    <t>210104000010</t>
  </si>
  <si>
    <t>Счет учета: 1.101.35</t>
  </si>
  <si>
    <t>110105000003</t>
  </si>
  <si>
    <t>Автобус ПАЗ-32050</t>
  </si>
  <si>
    <t>110105000006</t>
  </si>
  <si>
    <t>Автобус ПАЗ-32053</t>
  </si>
  <si>
    <t>110105000005</t>
  </si>
  <si>
    <t>Автобус ПАЗ-32053-70 школьный</t>
  </si>
  <si>
    <t>110105000001</t>
  </si>
  <si>
    <t>Автомобиль ГАЗ-53</t>
  </si>
  <si>
    <t>110105000002</t>
  </si>
  <si>
    <t>Кузов ГАЗ-53</t>
  </si>
  <si>
    <t>Счет учета: 1.101.36</t>
  </si>
  <si>
    <t>110104000031_1</t>
  </si>
  <si>
    <t>Вытяжное устройство</t>
  </si>
  <si>
    <t>110106000021</t>
  </si>
  <si>
    <t>Доска аудиторная</t>
  </si>
  <si>
    <t>110106000123</t>
  </si>
  <si>
    <t>110106000124</t>
  </si>
  <si>
    <t>110106000125</t>
  </si>
  <si>
    <t>110106000036</t>
  </si>
  <si>
    <t>Доска аудиторная 3-х элемент. 3000*1000</t>
  </si>
  <si>
    <t>110106000037</t>
  </si>
  <si>
    <t>110106000035</t>
  </si>
  <si>
    <t>Доска аудиторная 3-х элемент. 3000*1000(клетка,линия)</t>
  </si>
  <si>
    <t>110106000098</t>
  </si>
  <si>
    <t>Доска магнитная панорамная "Азбука дорожного движения"</t>
  </si>
  <si>
    <t>110106000050</t>
  </si>
  <si>
    <t>Комп.табл. по биологии дем. "Общая биология 1"</t>
  </si>
  <si>
    <t>110106000080</t>
  </si>
  <si>
    <t>Комп.табл. по географии "Население и хозяйство мира"</t>
  </si>
  <si>
    <t>110106000120</t>
  </si>
  <si>
    <t>Оконная решетка 2,6*1,46</t>
  </si>
  <si>
    <t>110106000121</t>
  </si>
  <si>
    <t>110106000122</t>
  </si>
  <si>
    <t>110104000030_1</t>
  </si>
  <si>
    <t>Печь конвекционная</t>
  </si>
  <si>
    <t>1101060037</t>
  </si>
  <si>
    <t>Пожарная сигнализация (вторая очередь)</t>
  </si>
  <si>
    <t>1101060038</t>
  </si>
  <si>
    <t>Пожарная сигнализация (первая очередь)</t>
  </si>
  <si>
    <t>110106000070</t>
  </si>
  <si>
    <t>Табл.дем. Алгебра 10 класс</t>
  </si>
  <si>
    <t>1101060039</t>
  </si>
  <si>
    <t>Тревожная сигнализация</t>
  </si>
  <si>
    <t>110106000097</t>
  </si>
  <si>
    <t>Тренажер сердечно-легочной реанимации пружинно-механический с индикацией</t>
  </si>
  <si>
    <t>Шкаф</t>
  </si>
  <si>
    <t>110106000016</t>
  </si>
  <si>
    <t>110106000017</t>
  </si>
  <si>
    <t>Счет учета: 1.101.38</t>
  </si>
  <si>
    <t>1101090029</t>
  </si>
  <si>
    <t>Диск Интерактивные наглядные пособия.ИКТ</t>
  </si>
  <si>
    <t>110109000029</t>
  </si>
  <si>
    <t>Диск Интерактивные плакаты.Биология человека</t>
  </si>
  <si>
    <t>11010900032</t>
  </si>
  <si>
    <t>Диск Интерактивные плакаты.География материков:история открытий и население</t>
  </si>
  <si>
    <t>110109000135</t>
  </si>
  <si>
    <t>Диск Интерактивные плакаты.Графики функций</t>
  </si>
  <si>
    <t>110109000033_1</t>
  </si>
  <si>
    <t>Диск Интерактивные плакаты.Молекулярная физика часть 1</t>
  </si>
  <si>
    <t>110109000136</t>
  </si>
  <si>
    <t>110109000032</t>
  </si>
  <si>
    <t>Диск Интерактивные плакаты.Молекулярная физика часть 2</t>
  </si>
  <si>
    <t>11010900034</t>
  </si>
  <si>
    <t>Диск Интерактивные плакаты.Русский язык.Части речи.Морфология современного русского языка и культура речи.</t>
  </si>
  <si>
    <t>110109000034_1</t>
  </si>
  <si>
    <t>Диск Интерактивные плакаты.Химические реакции</t>
  </si>
  <si>
    <t>11010900033</t>
  </si>
  <si>
    <t>Диск Интерактивные плакаты.Экономическая география регионов мира.</t>
  </si>
  <si>
    <t>11010900029</t>
  </si>
  <si>
    <t>Диск Интерактивные творческие задания.Биология 7-9 кл.</t>
  </si>
  <si>
    <t>11010900030</t>
  </si>
  <si>
    <t>Диск Интерактивные творческие задания.Физика 7-9 кл.</t>
  </si>
  <si>
    <t>11010900031</t>
  </si>
  <si>
    <t>Диск Интерактивные творческие задания.Химия 8-9 кл.</t>
  </si>
  <si>
    <t>110106000040</t>
  </si>
  <si>
    <t>Доска школьная,3-х элементная,зеленая,3000*1000</t>
  </si>
  <si>
    <t>110109000134</t>
  </si>
  <si>
    <t>Комплект таблиц "Цветоведение" (18 таблиц)</t>
  </si>
  <si>
    <t>110109000133</t>
  </si>
  <si>
    <t>Мировая художественная ультура.Жанры русской живописи(16 таблиц)</t>
  </si>
  <si>
    <t>110109000132</t>
  </si>
  <si>
    <t>Мировая художественная ультура.Стили и направления в русской живописи(16 таблиц)</t>
  </si>
  <si>
    <t>0</t>
  </si>
  <si>
    <t>Печать гербовая на GRM 46045 Hummer оснаст.для печати в боксе диам.45мм</t>
  </si>
  <si>
    <t>ИТОГО</t>
  </si>
  <si>
    <t>МБОУ Весело-Вознесенская средняя общеобразовательная школа имени Героя Советского Союза Потемкина А.Н.</t>
  </si>
  <si>
    <t>Директор</t>
  </si>
  <si>
    <t>Синеокова Е.П.</t>
  </si>
  <si>
    <t>Особо ценное имущество</t>
  </si>
  <si>
    <t>Ведомость по основным средствам от 1 Января 2013г.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</si>
</sst>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&quot; лет&quot;"/>
    <numFmt numFmtId="166" formatCode="0&quot; года&quot;"/>
    <numFmt numFmtId="167" formatCode="0&quot; год&quot;"/>
    <numFmt numFmtId="168" formatCode="0&quot; мес.&quot;"/>
    <numFmt numFmtId="169" formatCode="0.00;[Red]\-0.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8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4" fillId="0" borderId="14" xfId="0" applyNumberFormat="1" applyFont="1" applyBorder="1" applyAlignment="1">
      <alignment horizontal="right" vertical="top" wrapText="1"/>
    </xf>
    <xf numFmtId="164" fontId="5" fillId="0" borderId="18" xfId="0" applyNumberFormat="1" applyFont="1" applyBorder="1" applyAlignment="1">
      <alignment horizontal="right" vertical="top"/>
    </xf>
    <xf numFmtId="1" fontId="0" fillId="0" borderId="19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1" fontId="0" fillId="0" borderId="14" xfId="0" applyNumberFormat="1" applyFont="1" applyBorder="1" applyAlignment="1">
      <alignment horizontal="right" vertical="top" wrapText="1"/>
    </xf>
    <xf numFmtId="164" fontId="0" fillId="0" borderId="18" xfId="0" applyNumberFormat="1" applyFont="1" applyBorder="1" applyAlignment="1">
      <alignment horizontal="right" vertical="top"/>
    </xf>
    <xf numFmtId="169" fontId="0" fillId="0" borderId="18" xfId="0" applyNumberFormat="1" applyFont="1" applyBorder="1" applyAlignment="1">
      <alignment horizontal="right" vertical="top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 vertical="top" wrapText="1"/>
    </xf>
    <xf numFmtId="2" fontId="5" fillId="0" borderId="2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A3" sqref="A3:E3"/>
    </sheetView>
  </sheetViews>
  <sheetFormatPr defaultColWidth="10.33203125" defaultRowHeight="11.25"/>
  <cols>
    <col min="1" max="1" width="7" style="0" customWidth="1"/>
    <col min="2" max="2" width="18.5" style="0" customWidth="1"/>
    <col min="3" max="3" width="57.83203125" style="0" customWidth="1"/>
    <col min="4" max="4" width="10.33203125" style="0" customWidth="1"/>
    <col min="5" max="5" width="23.16015625" style="0" customWidth="1"/>
  </cols>
  <sheetData>
    <row r="1" spans="1:5" ht="12">
      <c r="A1" s="1" t="s">
        <v>186</v>
      </c>
      <c r="B1" s="2"/>
      <c r="C1" s="2"/>
      <c r="D1" s="2"/>
      <c r="E1" s="2"/>
    </row>
    <row r="2" spans="1:5" ht="15.75">
      <c r="A2" s="3" t="s">
        <v>190</v>
      </c>
      <c r="B2" s="4"/>
      <c r="C2" s="4"/>
      <c r="D2" s="4"/>
      <c r="E2" s="4"/>
    </row>
    <row r="3" spans="1:5" s="5" customFormat="1" ht="12.75" thickBot="1">
      <c r="A3" s="31" t="s">
        <v>189</v>
      </c>
      <c r="B3" s="31"/>
      <c r="C3" s="31"/>
      <c r="D3" s="31"/>
      <c r="E3" s="31"/>
    </row>
    <row r="4" spans="1:5" s="5" customFormat="1" ht="24" customHeight="1" thickBot="1">
      <c r="A4" s="6" t="s">
        <v>0</v>
      </c>
      <c r="B4" s="32" t="s">
        <v>1</v>
      </c>
      <c r="C4" s="32"/>
      <c r="D4" s="7" t="s">
        <v>2</v>
      </c>
      <c r="E4" s="8" t="s">
        <v>3</v>
      </c>
    </row>
    <row r="5" spans="1:5" s="5" customFormat="1" ht="20.25" customHeight="1">
      <c r="A5" s="6"/>
      <c r="B5" s="9" t="s">
        <v>4</v>
      </c>
      <c r="C5" s="10" t="s">
        <v>5</v>
      </c>
      <c r="D5" s="7"/>
      <c r="E5" s="8"/>
    </row>
    <row r="6" spans="1:5" ht="12.75" thickBot="1">
      <c r="A6" s="11" t="s">
        <v>6</v>
      </c>
      <c r="B6" s="12" t="s">
        <v>7</v>
      </c>
      <c r="C6" s="12" t="s">
        <v>8</v>
      </c>
      <c r="D6" s="12" t="s">
        <v>9</v>
      </c>
      <c r="E6" s="13" t="s">
        <v>10</v>
      </c>
    </row>
    <row r="7" spans="1:5" ht="12">
      <c r="A7" s="30" t="s">
        <v>12</v>
      </c>
      <c r="B7" s="30"/>
      <c r="C7" s="30"/>
      <c r="D7" s="14">
        <f>SUM(D9:D55)</f>
        <v>47</v>
      </c>
      <c r="E7" s="25">
        <f>SUM(E9:E55)</f>
        <v>1294684.1</v>
      </c>
    </row>
    <row r="8" spans="1:5" ht="12">
      <c r="A8" s="30" t="s">
        <v>11</v>
      </c>
      <c r="B8" s="30"/>
      <c r="C8" s="30"/>
      <c r="D8" s="14">
        <f>SUM(D9:D55)</f>
        <v>47</v>
      </c>
      <c r="E8" s="25">
        <f>SUM(E9:E55)</f>
        <v>1294684.1</v>
      </c>
    </row>
    <row r="9" spans="1:5" s="5" customFormat="1" ht="11.25">
      <c r="A9" s="16">
        <v>1</v>
      </c>
      <c r="B9" s="17" t="s">
        <v>13</v>
      </c>
      <c r="C9" s="18" t="s">
        <v>14</v>
      </c>
      <c r="D9" s="19">
        <v>1</v>
      </c>
      <c r="E9" s="20">
        <v>5950</v>
      </c>
    </row>
    <row r="10" spans="1:5" s="5" customFormat="1" ht="11.25">
      <c r="A10" s="16">
        <v>2</v>
      </c>
      <c r="B10" s="17" t="s">
        <v>15</v>
      </c>
      <c r="C10" s="18" t="s">
        <v>16</v>
      </c>
      <c r="D10" s="19">
        <v>1</v>
      </c>
      <c r="E10" s="20">
        <v>7000</v>
      </c>
    </row>
    <row r="11" spans="1:5" s="5" customFormat="1" ht="11.25">
      <c r="A11" s="16">
        <v>3</v>
      </c>
      <c r="B11" s="17" t="s">
        <v>17</v>
      </c>
      <c r="C11" s="18" t="s">
        <v>18</v>
      </c>
      <c r="D11" s="19">
        <v>1</v>
      </c>
      <c r="E11" s="20">
        <v>67500</v>
      </c>
    </row>
    <row r="12" spans="1:5" s="5" customFormat="1" ht="11.25">
      <c r="A12" s="16">
        <v>4</v>
      </c>
      <c r="B12" s="17" t="s">
        <v>19</v>
      </c>
      <c r="C12" s="18" t="s">
        <v>20</v>
      </c>
      <c r="D12" s="19">
        <v>1</v>
      </c>
      <c r="E12" s="20">
        <v>10000</v>
      </c>
    </row>
    <row r="13" spans="1:5" s="5" customFormat="1" ht="11.25">
      <c r="A13" s="16">
        <v>5</v>
      </c>
      <c r="B13" s="17" t="s">
        <v>21</v>
      </c>
      <c r="C13" s="18" t="s">
        <v>20</v>
      </c>
      <c r="D13" s="19">
        <v>1</v>
      </c>
      <c r="E13" s="20">
        <v>10000</v>
      </c>
    </row>
    <row r="14" spans="1:5" s="5" customFormat="1" ht="11.25">
      <c r="A14" s="16">
        <v>6</v>
      </c>
      <c r="B14" s="17" t="s">
        <v>22</v>
      </c>
      <c r="C14" s="18" t="s">
        <v>23</v>
      </c>
      <c r="D14" s="19">
        <v>1</v>
      </c>
      <c r="E14" s="20">
        <v>12150</v>
      </c>
    </row>
    <row r="15" spans="1:5" s="5" customFormat="1" ht="11.25">
      <c r="A15" s="16">
        <v>7</v>
      </c>
      <c r="B15" s="17" t="s">
        <v>24</v>
      </c>
      <c r="C15" s="18" t="s">
        <v>25</v>
      </c>
      <c r="D15" s="19">
        <v>1</v>
      </c>
      <c r="E15" s="20">
        <v>29247</v>
      </c>
    </row>
    <row r="16" spans="1:5" s="5" customFormat="1" ht="11.25">
      <c r="A16" s="16">
        <v>8</v>
      </c>
      <c r="B16" s="17" t="s">
        <v>26</v>
      </c>
      <c r="C16" s="18" t="s">
        <v>25</v>
      </c>
      <c r="D16" s="19">
        <v>1</v>
      </c>
      <c r="E16" s="20">
        <v>29247</v>
      </c>
    </row>
    <row r="17" spans="1:5" s="5" customFormat="1" ht="11.25">
      <c r="A17" s="16">
        <v>9</v>
      </c>
      <c r="B17" s="17" t="s">
        <v>27</v>
      </c>
      <c r="C17" s="18" t="s">
        <v>25</v>
      </c>
      <c r="D17" s="19">
        <v>1</v>
      </c>
      <c r="E17" s="20">
        <v>29247</v>
      </c>
    </row>
    <row r="18" spans="1:5" s="5" customFormat="1" ht="11.25">
      <c r="A18" s="16">
        <v>10</v>
      </c>
      <c r="B18" s="17" t="s">
        <v>28</v>
      </c>
      <c r="C18" s="18" t="s">
        <v>25</v>
      </c>
      <c r="D18" s="19">
        <v>1</v>
      </c>
      <c r="E18" s="20">
        <v>29247</v>
      </c>
    </row>
    <row r="19" spans="1:5" s="5" customFormat="1" ht="11.25">
      <c r="A19" s="16">
        <v>11</v>
      </c>
      <c r="B19" s="17" t="s">
        <v>29</v>
      </c>
      <c r="C19" s="18" t="s">
        <v>25</v>
      </c>
      <c r="D19" s="19">
        <v>1</v>
      </c>
      <c r="E19" s="20">
        <v>29247</v>
      </c>
    </row>
    <row r="20" spans="1:5" s="5" customFormat="1" ht="11.25">
      <c r="A20" s="16">
        <v>12</v>
      </c>
      <c r="B20" s="17" t="s">
        <v>30</v>
      </c>
      <c r="C20" s="18" t="s">
        <v>25</v>
      </c>
      <c r="D20" s="19">
        <v>1</v>
      </c>
      <c r="E20" s="20">
        <v>29247</v>
      </c>
    </row>
    <row r="21" spans="1:5" s="5" customFormat="1" ht="11.25">
      <c r="A21" s="16">
        <v>13</v>
      </c>
      <c r="B21" s="17" t="s">
        <v>31</v>
      </c>
      <c r="C21" s="18" t="s">
        <v>25</v>
      </c>
      <c r="D21" s="19">
        <v>1</v>
      </c>
      <c r="E21" s="20">
        <v>29247</v>
      </c>
    </row>
    <row r="22" spans="1:5" s="5" customFormat="1" ht="11.25">
      <c r="A22" s="16">
        <v>14</v>
      </c>
      <c r="B22" s="17" t="s">
        <v>32</v>
      </c>
      <c r="C22" s="18" t="s">
        <v>25</v>
      </c>
      <c r="D22" s="19">
        <v>1</v>
      </c>
      <c r="E22" s="20">
        <v>29247</v>
      </c>
    </row>
    <row r="23" spans="1:5" s="5" customFormat="1" ht="11.25">
      <c r="A23" s="16">
        <v>15</v>
      </c>
      <c r="B23" s="17" t="s">
        <v>33</v>
      </c>
      <c r="C23" s="18" t="s">
        <v>25</v>
      </c>
      <c r="D23" s="19">
        <v>1</v>
      </c>
      <c r="E23" s="20">
        <v>29247</v>
      </c>
    </row>
    <row r="24" spans="1:5" s="5" customFormat="1" ht="11.25">
      <c r="A24" s="16">
        <v>16</v>
      </c>
      <c r="B24" s="17" t="s">
        <v>34</v>
      </c>
      <c r="C24" s="18" t="s">
        <v>25</v>
      </c>
      <c r="D24" s="19">
        <v>1</v>
      </c>
      <c r="E24" s="20">
        <v>29247</v>
      </c>
    </row>
    <row r="25" spans="1:5" s="5" customFormat="1" ht="11.25">
      <c r="A25" s="16">
        <v>17</v>
      </c>
      <c r="B25" s="17" t="s">
        <v>35</v>
      </c>
      <c r="C25" s="18" t="s">
        <v>36</v>
      </c>
      <c r="D25" s="19">
        <v>1</v>
      </c>
      <c r="E25" s="20">
        <v>37500</v>
      </c>
    </row>
    <row r="26" spans="1:5" s="5" customFormat="1" ht="11.25">
      <c r="A26" s="16">
        <v>18</v>
      </c>
      <c r="B26" s="17" t="s">
        <v>37</v>
      </c>
      <c r="C26" s="18" t="s">
        <v>38</v>
      </c>
      <c r="D26" s="19">
        <v>1</v>
      </c>
      <c r="E26" s="20">
        <v>8020</v>
      </c>
    </row>
    <row r="27" spans="1:5" s="5" customFormat="1" ht="11.25">
      <c r="A27" s="16">
        <v>19</v>
      </c>
      <c r="B27" s="17" t="s">
        <v>39</v>
      </c>
      <c r="C27" s="18" t="s">
        <v>38</v>
      </c>
      <c r="D27" s="19">
        <v>1</v>
      </c>
      <c r="E27" s="20">
        <v>8020</v>
      </c>
    </row>
    <row r="28" spans="1:5" s="5" customFormat="1" ht="11.25">
      <c r="A28" s="16">
        <v>20</v>
      </c>
      <c r="B28" s="17" t="s">
        <v>40</v>
      </c>
      <c r="C28" s="18" t="s">
        <v>41</v>
      </c>
      <c r="D28" s="19">
        <v>1</v>
      </c>
      <c r="E28" s="20">
        <v>29900</v>
      </c>
    </row>
    <row r="29" spans="1:5" s="5" customFormat="1" ht="11.25">
      <c r="A29" s="16">
        <v>21</v>
      </c>
      <c r="B29" s="17" t="s">
        <v>42</v>
      </c>
      <c r="C29" s="18" t="s">
        <v>43</v>
      </c>
      <c r="D29" s="19">
        <v>1</v>
      </c>
      <c r="E29" s="20">
        <v>27500</v>
      </c>
    </row>
    <row r="30" spans="1:5" s="5" customFormat="1" ht="11.25">
      <c r="A30" s="16">
        <v>22</v>
      </c>
      <c r="B30" s="17" t="s">
        <v>44</v>
      </c>
      <c r="C30" s="18" t="s">
        <v>43</v>
      </c>
      <c r="D30" s="19">
        <v>1</v>
      </c>
      <c r="E30" s="20">
        <v>27500</v>
      </c>
    </row>
    <row r="31" spans="1:5" s="5" customFormat="1" ht="11.25">
      <c r="A31" s="16">
        <v>23</v>
      </c>
      <c r="B31" s="17" t="s">
        <v>45</v>
      </c>
      <c r="C31" s="18" t="s">
        <v>46</v>
      </c>
      <c r="D31" s="19">
        <v>1</v>
      </c>
      <c r="E31" s="20">
        <v>6195</v>
      </c>
    </row>
    <row r="32" spans="1:5" s="5" customFormat="1" ht="11.25">
      <c r="A32" s="16">
        <v>24</v>
      </c>
      <c r="B32" s="17" t="s">
        <v>47</v>
      </c>
      <c r="C32" s="18" t="s">
        <v>48</v>
      </c>
      <c r="D32" s="19">
        <v>1</v>
      </c>
      <c r="E32" s="20">
        <v>25500</v>
      </c>
    </row>
    <row r="33" spans="1:5" s="5" customFormat="1" ht="11.25">
      <c r="A33" s="16">
        <v>25</v>
      </c>
      <c r="B33" s="17" t="s">
        <v>49</v>
      </c>
      <c r="C33" s="18" t="s">
        <v>50</v>
      </c>
      <c r="D33" s="19">
        <v>1</v>
      </c>
      <c r="E33" s="20">
        <v>5304.99</v>
      </c>
    </row>
    <row r="34" spans="1:5" s="5" customFormat="1" ht="11.25">
      <c r="A34" s="16">
        <v>26</v>
      </c>
      <c r="B34" s="17" t="s">
        <v>51</v>
      </c>
      <c r="C34" s="18" t="s">
        <v>52</v>
      </c>
      <c r="D34" s="19">
        <v>1</v>
      </c>
      <c r="E34" s="20">
        <v>17107</v>
      </c>
    </row>
    <row r="35" spans="1:5" s="5" customFormat="1" ht="11.25">
      <c r="A35" s="16">
        <v>27</v>
      </c>
      <c r="B35" s="17" t="s">
        <v>53</v>
      </c>
      <c r="C35" s="18" t="s">
        <v>54</v>
      </c>
      <c r="D35" s="19">
        <v>1</v>
      </c>
      <c r="E35" s="20">
        <v>17107</v>
      </c>
    </row>
    <row r="36" spans="1:5" s="5" customFormat="1" ht="11.25">
      <c r="A36" s="16">
        <v>28</v>
      </c>
      <c r="B36" s="17" t="s">
        <v>55</v>
      </c>
      <c r="C36" s="18" t="s">
        <v>56</v>
      </c>
      <c r="D36" s="19">
        <v>1</v>
      </c>
      <c r="E36" s="20">
        <v>17107</v>
      </c>
    </row>
    <row r="37" spans="1:5" s="5" customFormat="1" ht="11.25">
      <c r="A37" s="16">
        <v>29</v>
      </c>
      <c r="B37" s="17" t="s">
        <v>57</v>
      </c>
      <c r="C37" s="18" t="s">
        <v>58</v>
      </c>
      <c r="D37" s="19">
        <v>1</v>
      </c>
      <c r="E37" s="20">
        <v>17107</v>
      </c>
    </row>
    <row r="38" spans="1:5" s="5" customFormat="1" ht="11.25">
      <c r="A38" s="16">
        <v>30</v>
      </c>
      <c r="B38" s="17" t="s">
        <v>59</v>
      </c>
      <c r="C38" s="18" t="s">
        <v>60</v>
      </c>
      <c r="D38" s="19">
        <v>1</v>
      </c>
      <c r="E38" s="20">
        <v>17107</v>
      </c>
    </row>
    <row r="39" spans="1:5" s="5" customFormat="1" ht="11.25">
      <c r="A39" s="16">
        <v>31</v>
      </c>
      <c r="B39" s="17" t="s">
        <v>61</v>
      </c>
      <c r="C39" s="18" t="s">
        <v>62</v>
      </c>
      <c r="D39" s="19">
        <v>1</v>
      </c>
      <c r="E39" s="20">
        <v>17107</v>
      </c>
    </row>
    <row r="40" spans="1:5" s="5" customFormat="1" ht="11.25">
      <c r="A40" s="16">
        <v>32</v>
      </c>
      <c r="B40" s="17" t="s">
        <v>63</v>
      </c>
      <c r="C40" s="18" t="s">
        <v>64</v>
      </c>
      <c r="D40" s="19">
        <v>1</v>
      </c>
      <c r="E40" s="20">
        <v>3630.01</v>
      </c>
    </row>
    <row r="41" spans="1:5" s="5" customFormat="1" ht="11.25">
      <c r="A41" s="16">
        <v>33</v>
      </c>
      <c r="B41" s="17" t="s">
        <v>65</v>
      </c>
      <c r="C41" s="18" t="s">
        <v>66</v>
      </c>
      <c r="D41" s="19">
        <v>1</v>
      </c>
      <c r="E41" s="20">
        <v>14920</v>
      </c>
    </row>
    <row r="42" spans="1:5" s="5" customFormat="1" ht="11.25">
      <c r="A42" s="16">
        <v>34</v>
      </c>
      <c r="B42" s="17" t="s">
        <v>67</v>
      </c>
      <c r="C42" s="18" t="s">
        <v>68</v>
      </c>
      <c r="D42" s="19">
        <v>1</v>
      </c>
      <c r="E42" s="20">
        <v>13000</v>
      </c>
    </row>
    <row r="43" spans="1:5" s="5" customFormat="1" ht="11.25">
      <c r="A43" s="16">
        <v>35</v>
      </c>
      <c r="B43" s="17" t="s">
        <v>69</v>
      </c>
      <c r="C43" s="18" t="s">
        <v>70</v>
      </c>
      <c r="D43" s="19">
        <v>1</v>
      </c>
      <c r="E43" s="20">
        <v>13000</v>
      </c>
    </row>
    <row r="44" spans="1:5" s="5" customFormat="1" ht="11.25">
      <c r="A44" s="16">
        <v>36</v>
      </c>
      <c r="B44" s="17" t="s">
        <v>71</v>
      </c>
      <c r="C44" s="18" t="s">
        <v>72</v>
      </c>
      <c r="D44" s="19">
        <v>1</v>
      </c>
      <c r="E44" s="20">
        <v>11211.1</v>
      </c>
    </row>
    <row r="45" spans="1:5" s="5" customFormat="1" ht="11.25">
      <c r="A45" s="16">
        <v>37</v>
      </c>
      <c r="B45" s="17" t="s">
        <v>73</v>
      </c>
      <c r="C45" s="18" t="s">
        <v>74</v>
      </c>
      <c r="D45" s="19">
        <v>1</v>
      </c>
      <c r="E45" s="20">
        <v>10500</v>
      </c>
    </row>
    <row r="46" spans="1:5" s="5" customFormat="1" ht="11.25">
      <c r="A46" s="16">
        <v>38</v>
      </c>
      <c r="B46" s="17" t="s">
        <v>75</v>
      </c>
      <c r="C46" s="18" t="s">
        <v>76</v>
      </c>
      <c r="D46" s="19">
        <v>1</v>
      </c>
      <c r="E46" s="20">
        <v>10500</v>
      </c>
    </row>
    <row r="47" spans="1:5" s="5" customFormat="1" ht="11.25">
      <c r="A47" s="16">
        <v>39</v>
      </c>
      <c r="B47" s="17" t="s">
        <v>77</v>
      </c>
      <c r="C47" s="18" t="s">
        <v>78</v>
      </c>
      <c r="D47" s="19">
        <v>1</v>
      </c>
      <c r="E47" s="20">
        <v>10500</v>
      </c>
    </row>
    <row r="48" spans="1:5" s="5" customFormat="1" ht="22.5">
      <c r="A48" s="16">
        <v>40</v>
      </c>
      <c r="B48" s="17" t="s">
        <v>79</v>
      </c>
      <c r="C48" s="18" t="s">
        <v>80</v>
      </c>
      <c r="D48" s="19">
        <v>1</v>
      </c>
      <c r="E48" s="20">
        <v>451805</v>
      </c>
    </row>
    <row r="49" spans="1:5" s="5" customFormat="1" ht="11.25">
      <c r="A49" s="16">
        <v>41</v>
      </c>
      <c r="B49" s="17" t="s">
        <v>81</v>
      </c>
      <c r="C49" s="18" t="s">
        <v>82</v>
      </c>
      <c r="D49" s="19">
        <v>1</v>
      </c>
      <c r="E49" s="20">
        <v>9000</v>
      </c>
    </row>
    <row r="50" spans="1:5" s="5" customFormat="1" ht="11.25">
      <c r="A50" s="16">
        <v>42</v>
      </c>
      <c r="B50" s="17" t="s">
        <v>83</v>
      </c>
      <c r="C50" s="18" t="s">
        <v>84</v>
      </c>
      <c r="D50" s="19">
        <v>1</v>
      </c>
      <c r="E50" s="20">
        <v>18000</v>
      </c>
    </row>
    <row r="51" spans="1:5" s="5" customFormat="1" ht="11.25">
      <c r="A51" s="16">
        <v>43</v>
      </c>
      <c r="B51" s="17" t="s">
        <v>85</v>
      </c>
      <c r="C51" s="18" t="s">
        <v>86</v>
      </c>
      <c r="D51" s="19">
        <v>1</v>
      </c>
      <c r="E51" s="20">
        <v>12899</v>
      </c>
    </row>
    <row r="52" spans="1:5" s="5" customFormat="1" ht="11.25">
      <c r="A52" s="16">
        <v>44</v>
      </c>
      <c r="B52" s="17" t="s">
        <v>87</v>
      </c>
      <c r="C52" s="18" t="s">
        <v>88</v>
      </c>
      <c r="D52" s="19">
        <v>1</v>
      </c>
      <c r="E52" s="20">
        <v>13760</v>
      </c>
    </row>
    <row r="53" spans="1:5" s="5" customFormat="1" ht="11.25">
      <c r="A53" s="16">
        <v>45</v>
      </c>
      <c r="B53" s="17" t="s">
        <v>89</v>
      </c>
      <c r="C53" s="18" t="s">
        <v>90</v>
      </c>
      <c r="D53" s="19">
        <v>1</v>
      </c>
      <c r="E53" s="20">
        <v>6750</v>
      </c>
    </row>
    <row r="54" spans="1:5" s="5" customFormat="1" ht="11.25">
      <c r="A54" s="16">
        <v>46</v>
      </c>
      <c r="B54" s="17" t="s">
        <v>91</v>
      </c>
      <c r="C54" s="18" t="s">
        <v>90</v>
      </c>
      <c r="D54" s="19">
        <v>1</v>
      </c>
      <c r="E54" s="20">
        <v>6750</v>
      </c>
    </row>
    <row r="55" spans="1:5" s="5" customFormat="1" ht="11.25">
      <c r="A55" s="16">
        <v>47</v>
      </c>
      <c r="B55" s="17" t="s">
        <v>92</v>
      </c>
      <c r="C55" s="18" t="s">
        <v>93</v>
      </c>
      <c r="D55" s="19">
        <v>1</v>
      </c>
      <c r="E55" s="20">
        <v>5307</v>
      </c>
    </row>
    <row r="56" spans="1:5" ht="12">
      <c r="A56" s="30" t="s">
        <v>94</v>
      </c>
      <c r="B56" s="30"/>
      <c r="C56" s="30"/>
      <c r="D56" s="14">
        <f>SUM(D58:D60)</f>
        <v>3</v>
      </c>
      <c r="E56" s="25">
        <f>SUM(E58:E60)</f>
        <v>54601.15</v>
      </c>
    </row>
    <row r="57" spans="1:5" ht="12">
      <c r="A57" s="30" t="s">
        <v>11</v>
      </c>
      <c r="B57" s="30"/>
      <c r="C57" s="30"/>
      <c r="D57" s="14">
        <v>3</v>
      </c>
      <c r="E57" s="15">
        <v>54601.15</v>
      </c>
    </row>
    <row r="58" spans="1:5" s="5" customFormat="1" ht="11.25">
      <c r="A58" s="16">
        <v>48</v>
      </c>
      <c r="B58" s="17" t="s">
        <v>95</v>
      </c>
      <c r="C58" s="18" t="s">
        <v>96</v>
      </c>
      <c r="D58" s="19">
        <v>1</v>
      </c>
      <c r="E58" s="20">
        <v>9020</v>
      </c>
    </row>
    <row r="59" spans="1:5" s="5" customFormat="1" ht="11.25">
      <c r="A59" s="16">
        <v>49</v>
      </c>
      <c r="B59" s="17" t="s">
        <v>97</v>
      </c>
      <c r="C59" s="18" t="s">
        <v>98</v>
      </c>
      <c r="D59" s="19">
        <v>1</v>
      </c>
      <c r="E59" s="20">
        <v>22790.58</v>
      </c>
    </row>
    <row r="60" spans="1:5" s="5" customFormat="1" ht="11.25">
      <c r="A60" s="16">
        <v>50</v>
      </c>
      <c r="B60" s="17" t="s">
        <v>99</v>
      </c>
      <c r="C60" s="18" t="s">
        <v>98</v>
      </c>
      <c r="D60" s="19">
        <v>1</v>
      </c>
      <c r="E60" s="20">
        <v>22790.57</v>
      </c>
    </row>
    <row r="61" spans="1:5" ht="12">
      <c r="A61" s="30" t="s">
        <v>100</v>
      </c>
      <c r="B61" s="30"/>
      <c r="C61" s="30"/>
      <c r="D61" s="14">
        <f>SUM(D63:D67)</f>
        <v>5</v>
      </c>
      <c r="E61" s="15">
        <f>SUM(E63:E67)</f>
        <v>2741042.7600000002</v>
      </c>
    </row>
    <row r="62" spans="1:5" ht="12">
      <c r="A62" s="30" t="s">
        <v>11</v>
      </c>
      <c r="B62" s="30"/>
      <c r="C62" s="30"/>
      <c r="D62" s="14">
        <v>5</v>
      </c>
      <c r="E62" s="15">
        <v>2741042.76</v>
      </c>
    </row>
    <row r="63" spans="1:5" s="5" customFormat="1" ht="11.25">
      <c r="A63" s="16">
        <v>51</v>
      </c>
      <c r="B63" s="17" t="s">
        <v>101</v>
      </c>
      <c r="C63" s="18" t="s">
        <v>102</v>
      </c>
      <c r="D63" s="19">
        <v>1</v>
      </c>
      <c r="E63" s="20">
        <v>398046.2</v>
      </c>
    </row>
    <row r="64" spans="1:5" s="5" customFormat="1" ht="11.25">
      <c r="A64" s="16">
        <v>52</v>
      </c>
      <c r="B64" s="17" t="s">
        <v>103</v>
      </c>
      <c r="C64" s="18" t="s">
        <v>104</v>
      </c>
      <c r="D64" s="19">
        <v>1</v>
      </c>
      <c r="E64" s="20">
        <v>1227000</v>
      </c>
    </row>
    <row r="65" spans="1:5" s="5" customFormat="1" ht="11.25">
      <c r="A65" s="16">
        <v>53</v>
      </c>
      <c r="B65" s="17" t="s">
        <v>105</v>
      </c>
      <c r="C65" s="18" t="s">
        <v>106</v>
      </c>
      <c r="D65" s="19">
        <v>1</v>
      </c>
      <c r="E65" s="20">
        <v>1050000</v>
      </c>
    </row>
    <row r="66" spans="1:5" s="5" customFormat="1" ht="11.25">
      <c r="A66" s="16">
        <v>54</v>
      </c>
      <c r="B66" s="17" t="s">
        <v>107</v>
      </c>
      <c r="C66" s="18" t="s">
        <v>108</v>
      </c>
      <c r="D66" s="19">
        <v>1</v>
      </c>
      <c r="E66" s="20">
        <v>47841.12</v>
      </c>
    </row>
    <row r="67" spans="1:5" s="5" customFormat="1" ht="11.25">
      <c r="A67" s="16">
        <v>55</v>
      </c>
      <c r="B67" s="17" t="s">
        <v>109</v>
      </c>
      <c r="C67" s="18" t="s">
        <v>110</v>
      </c>
      <c r="D67" s="19">
        <v>1</v>
      </c>
      <c r="E67" s="20">
        <v>18155.44</v>
      </c>
    </row>
    <row r="68" spans="1:5" ht="12">
      <c r="A68" s="30" t="s">
        <v>111</v>
      </c>
      <c r="B68" s="30"/>
      <c r="C68" s="30"/>
      <c r="D68" s="14">
        <f>SUM(D70:D91)</f>
        <v>23</v>
      </c>
      <c r="E68" s="15">
        <f>SUM(E70:E91)</f>
        <v>483427</v>
      </c>
    </row>
    <row r="69" spans="1:5" ht="12">
      <c r="A69" s="30" t="s">
        <v>11</v>
      </c>
      <c r="B69" s="30"/>
      <c r="C69" s="30"/>
      <c r="D69" s="14">
        <f>SUM(D70:D91)</f>
        <v>23</v>
      </c>
      <c r="E69" s="15">
        <f>SUM(E70:E91)</f>
        <v>483427</v>
      </c>
    </row>
    <row r="70" spans="1:5" s="5" customFormat="1" ht="11.25">
      <c r="A70" s="16">
        <v>56</v>
      </c>
      <c r="B70" s="17" t="s">
        <v>112</v>
      </c>
      <c r="C70" s="18" t="s">
        <v>113</v>
      </c>
      <c r="D70" s="19">
        <v>1</v>
      </c>
      <c r="E70" s="20">
        <v>44865</v>
      </c>
    </row>
    <row r="71" spans="1:5" s="5" customFormat="1" ht="11.25">
      <c r="A71" s="16">
        <v>57</v>
      </c>
      <c r="B71" s="17" t="s">
        <v>114</v>
      </c>
      <c r="C71" s="18" t="s">
        <v>115</v>
      </c>
      <c r="D71" s="19">
        <v>2</v>
      </c>
      <c r="E71" s="20">
        <v>9000</v>
      </c>
    </row>
    <row r="72" spans="1:5" s="5" customFormat="1" ht="11.25">
      <c r="A72" s="16">
        <v>58</v>
      </c>
      <c r="B72" s="17" t="s">
        <v>116</v>
      </c>
      <c r="C72" s="18" t="s">
        <v>115</v>
      </c>
      <c r="D72" s="19">
        <v>1</v>
      </c>
      <c r="E72" s="20">
        <v>12000</v>
      </c>
    </row>
    <row r="73" spans="1:5" s="5" customFormat="1" ht="11.25">
      <c r="A73" s="16">
        <v>59</v>
      </c>
      <c r="B73" s="17" t="s">
        <v>117</v>
      </c>
      <c r="C73" s="18" t="s">
        <v>115</v>
      </c>
      <c r="D73" s="19">
        <v>1</v>
      </c>
      <c r="E73" s="20">
        <v>12000</v>
      </c>
    </row>
    <row r="74" spans="1:5" s="5" customFormat="1" ht="11.25">
      <c r="A74" s="16">
        <v>60</v>
      </c>
      <c r="B74" s="17" t="s">
        <v>118</v>
      </c>
      <c r="C74" s="18" t="s">
        <v>115</v>
      </c>
      <c r="D74" s="19">
        <v>1</v>
      </c>
      <c r="E74" s="20">
        <v>12000</v>
      </c>
    </row>
    <row r="75" spans="1:5" s="5" customFormat="1" ht="11.25">
      <c r="A75" s="16">
        <v>61</v>
      </c>
      <c r="B75" s="17" t="s">
        <v>119</v>
      </c>
      <c r="C75" s="18" t="s">
        <v>120</v>
      </c>
      <c r="D75" s="19">
        <v>1</v>
      </c>
      <c r="E75" s="20">
        <v>4500</v>
      </c>
    </row>
    <row r="76" spans="1:5" s="5" customFormat="1" ht="11.25">
      <c r="A76" s="16">
        <v>62</v>
      </c>
      <c r="B76" s="17" t="s">
        <v>121</v>
      </c>
      <c r="C76" s="18" t="s">
        <v>120</v>
      </c>
      <c r="D76" s="19">
        <v>1</v>
      </c>
      <c r="E76" s="20">
        <v>4500</v>
      </c>
    </row>
    <row r="77" spans="1:5" s="5" customFormat="1" ht="11.25">
      <c r="A77" s="16">
        <v>63</v>
      </c>
      <c r="B77" s="17" t="s">
        <v>122</v>
      </c>
      <c r="C77" s="18" t="s">
        <v>123</v>
      </c>
      <c r="D77" s="19">
        <v>1</v>
      </c>
      <c r="E77" s="20">
        <v>10500</v>
      </c>
    </row>
    <row r="78" spans="1:5" s="5" customFormat="1" ht="11.25">
      <c r="A78" s="16">
        <v>64</v>
      </c>
      <c r="B78" s="17" t="s">
        <v>124</v>
      </c>
      <c r="C78" s="18" t="s">
        <v>125</v>
      </c>
      <c r="D78" s="19">
        <v>1</v>
      </c>
      <c r="E78" s="20">
        <v>11250</v>
      </c>
    </row>
    <row r="79" spans="1:8" s="5" customFormat="1" ht="11.25">
      <c r="A79" s="16">
        <v>65</v>
      </c>
      <c r="B79" s="17" t="s">
        <v>126</v>
      </c>
      <c r="C79" s="18" t="s">
        <v>127</v>
      </c>
      <c r="D79" s="19">
        <v>1</v>
      </c>
      <c r="E79" s="20">
        <v>3717</v>
      </c>
      <c r="H79" s="29"/>
    </row>
    <row r="80" spans="1:5" s="5" customFormat="1" ht="11.25">
      <c r="A80" s="16">
        <v>66</v>
      </c>
      <c r="B80" s="17" t="s">
        <v>128</v>
      </c>
      <c r="C80" s="18" t="s">
        <v>129</v>
      </c>
      <c r="D80" s="19">
        <v>1</v>
      </c>
      <c r="E80" s="20">
        <v>3717</v>
      </c>
    </row>
    <row r="81" spans="1:5" s="5" customFormat="1" ht="11.25">
      <c r="A81" s="16">
        <v>67</v>
      </c>
      <c r="B81" s="17" t="s">
        <v>130</v>
      </c>
      <c r="C81" s="18" t="s">
        <v>131</v>
      </c>
      <c r="D81" s="19">
        <v>1</v>
      </c>
      <c r="E81" s="20">
        <v>8350</v>
      </c>
    </row>
    <row r="82" spans="1:5" s="5" customFormat="1" ht="11.25">
      <c r="A82" s="16">
        <v>68</v>
      </c>
      <c r="B82" s="17" t="s">
        <v>132</v>
      </c>
      <c r="C82" s="18" t="s">
        <v>131</v>
      </c>
      <c r="D82" s="19">
        <v>1</v>
      </c>
      <c r="E82" s="20">
        <v>8350</v>
      </c>
    </row>
    <row r="83" spans="1:5" s="5" customFormat="1" ht="11.25">
      <c r="A83" s="16">
        <v>69</v>
      </c>
      <c r="B83" s="17" t="s">
        <v>133</v>
      </c>
      <c r="C83" s="18" t="s">
        <v>131</v>
      </c>
      <c r="D83" s="19">
        <v>1</v>
      </c>
      <c r="E83" s="20">
        <v>8350</v>
      </c>
    </row>
    <row r="84" spans="1:5" s="5" customFormat="1" ht="11.25">
      <c r="A84" s="16">
        <v>70</v>
      </c>
      <c r="B84" s="17" t="s">
        <v>134</v>
      </c>
      <c r="C84" s="18" t="s">
        <v>135</v>
      </c>
      <c r="D84" s="19">
        <v>1</v>
      </c>
      <c r="E84" s="20">
        <v>125215</v>
      </c>
    </row>
    <row r="85" spans="1:5" s="5" customFormat="1" ht="11.25">
      <c r="A85" s="16">
        <v>71</v>
      </c>
      <c r="B85" s="17" t="s">
        <v>136</v>
      </c>
      <c r="C85" s="18" t="s">
        <v>137</v>
      </c>
      <c r="D85" s="19">
        <v>1</v>
      </c>
      <c r="E85" s="20">
        <v>33404</v>
      </c>
    </row>
    <row r="86" spans="1:5" s="5" customFormat="1" ht="11.25">
      <c r="A86" s="16">
        <v>72</v>
      </c>
      <c r="B86" s="17" t="s">
        <v>138</v>
      </c>
      <c r="C86" s="18" t="s">
        <v>139</v>
      </c>
      <c r="D86" s="19">
        <v>1</v>
      </c>
      <c r="E86" s="20">
        <v>98459</v>
      </c>
    </row>
    <row r="87" spans="1:5" s="5" customFormat="1" ht="11.25">
      <c r="A87" s="16">
        <v>73</v>
      </c>
      <c r="B87" s="17" t="s">
        <v>140</v>
      </c>
      <c r="C87" s="18" t="s">
        <v>141</v>
      </c>
      <c r="D87" s="19">
        <v>1</v>
      </c>
      <c r="E87" s="20">
        <v>3877</v>
      </c>
    </row>
    <row r="88" spans="1:5" s="5" customFormat="1" ht="11.25">
      <c r="A88" s="16">
        <v>74</v>
      </c>
      <c r="B88" s="17" t="s">
        <v>142</v>
      </c>
      <c r="C88" s="18" t="s">
        <v>143</v>
      </c>
      <c r="D88" s="19">
        <v>1</v>
      </c>
      <c r="E88" s="20">
        <v>9700</v>
      </c>
    </row>
    <row r="89" spans="1:5" s="5" customFormat="1" ht="22.5">
      <c r="A89" s="16">
        <v>75</v>
      </c>
      <c r="B89" s="17" t="s">
        <v>144</v>
      </c>
      <c r="C89" s="18" t="s">
        <v>145</v>
      </c>
      <c r="D89" s="19">
        <v>1</v>
      </c>
      <c r="E89" s="20">
        <v>52180</v>
      </c>
    </row>
    <row r="90" spans="1:5" s="5" customFormat="1" ht="11.25">
      <c r="A90" s="16">
        <v>76</v>
      </c>
      <c r="B90" s="17" t="s">
        <v>147</v>
      </c>
      <c r="C90" s="18" t="s">
        <v>146</v>
      </c>
      <c r="D90" s="19">
        <v>1</v>
      </c>
      <c r="E90" s="20">
        <v>3822.7</v>
      </c>
    </row>
    <row r="91" spans="1:5" s="5" customFormat="1" ht="11.25">
      <c r="A91" s="16">
        <v>77</v>
      </c>
      <c r="B91" s="17" t="s">
        <v>148</v>
      </c>
      <c r="C91" s="18" t="s">
        <v>146</v>
      </c>
      <c r="D91" s="19">
        <v>1</v>
      </c>
      <c r="E91" s="20">
        <v>3670.3</v>
      </c>
    </row>
    <row r="92" spans="1:5" ht="12">
      <c r="A92" s="30" t="s">
        <v>149</v>
      </c>
      <c r="B92" s="30"/>
      <c r="C92" s="30"/>
      <c r="D92" s="14">
        <f>SUM(D94:D111)</f>
        <v>18</v>
      </c>
      <c r="E92" s="15">
        <f>SUM(E94:E111)</f>
        <v>43917.4</v>
      </c>
    </row>
    <row r="93" spans="1:5" ht="12">
      <c r="A93" s="30" t="s">
        <v>11</v>
      </c>
      <c r="B93" s="30"/>
      <c r="C93" s="30"/>
      <c r="D93" s="14">
        <f>SUM(D94:D111)</f>
        <v>18</v>
      </c>
      <c r="E93" s="15">
        <v>43917.4</v>
      </c>
    </row>
    <row r="94" spans="1:5" s="5" customFormat="1" ht="11.25">
      <c r="A94" s="16">
        <v>78</v>
      </c>
      <c r="B94" s="17" t="s">
        <v>150</v>
      </c>
      <c r="C94" s="18" t="s">
        <v>151</v>
      </c>
      <c r="D94" s="19">
        <v>1</v>
      </c>
      <c r="E94" s="20">
        <v>2949</v>
      </c>
    </row>
    <row r="95" spans="1:5" s="5" customFormat="1" ht="11.25">
      <c r="A95" s="16">
        <v>79</v>
      </c>
      <c r="B95" s="17" t="s">
        <v>152</v>
      </c>
      <c r="C95" s="18" t="s">
        <v>153</v>
      </c>
      <c r="D95" s="19">
        <v>1</v>
      </c>
      <c r="E95" s="20">
        <v>2949</v>
      </c>
    </row>
    <row r="96" spans="1:5" s="5" customFormat="1" ht="22.5">
      <c r="A96" s="16">
        <v>80</v>
      </c>
      <c r="B96" s="17" t="s">
        <v>154</v>
      </c>
      <c r="C96" s="18" t="s">
        <v>155</v>
      </c>
      <c r="D96" s="19">
        <v>1</v>
      </c>
      <c r="E96" s="21">
        <v>497</v>
      </c>
    </row>
    <row r="97" spans="1:5" s="5" customFormat="1" ht="11.25">
      <c r="A97" s="16">
        <v>81</v>
      </c>
      <c r="B97" s="17" t="s">
        <v>156</v>
      </c>
      <c r="C97" s="18" t="s">
        <v>157</v>
      </c>
      <c r="D97" s="19">
        <v>1</v>
      </c>
      <c r="E97" s="20">
        <v>3065</v>
      </c>
    </row>
    <row r="98" spans="1:5" s="5" customFormat="1" ht="11.25">
      <c r="A98" s="16">
        <v>82</v>
      </c>
      <c r="B98" s="17" t="s">
        <v>158</v>
      </c>
      <c r="C98" s="18" t="s">
        <v>159</v>
      </c>
      <c r="D98" s="19">
        <v>1</v>
      </c>
      <c r="E98" s="20">
        <v>3065</v>
      </c>
    </row>
    <row r="99" spans="1:5" s="5" customFormat="1" ht="11.25">
      <c r="A99" s="16">
        <v>83</v>
      </c>
      <c r="B99" s="17" t="s">
        <v>160</v>
      </c>
      <c r="C99" s="18" t="s">
        <v>159</v>
      </c>
      <c r="D99" s="19">
        <v>1</v>
      </c>
      <c r="E99" s="20">
        <v>3065</v>
      </c>
    </row>
    <row r="100" spans="1:5" s="5" customFormat="1" ht="11.25">
      <c r="A100" s="16">
        <v>84</v>
      </c>
      <c r="B100" s="17" t="s">
        <v>161</v>
      </c>
      <c r="C100" s="18" t="s">
        <v>162</v>
      </c>
      <c r="D100" s="19">
        <v>1</v>
      </c>
      <c r="E100" s="20">
        <v>3930</v>
      </c>
    </row>
    <row r="101" spans="1:5" s="5" customFormat="1" ht="33.75">
      <c r="A101" s="16">
        <v>85</v>
      </c>
      <c r="B101" s="17" t="s">
        <v>163</v>
      </c>
      <c r="C101" s="18" t="s">
        <v>164</v>
      </c>
      <c r="D101" s="19">
        <v>1</v>
      </c>
      <c r="E101" s="20">
        <v>2949</v>
      </c>
    </row>
    <row r="102" spans="1:5" s="5" customFormat="1" ht="11.25">
      <c r="A102" s="16">
        <v>86</v>
      </c>
      <c r="B102" s="17" t="s">
        <v>165</v>
      </c>
      <c r="C102" s="18" t="s">
        <v>166</v>
      </c>
      <c r="D102" s="19">
        <v>1</v>
      </c>
      <c r="E102" s="20">
        <v>3065</v>
      </c>
    </row>
    <row r="103" spans="1:5" s="5" customFormat="1" ht="22.5">
      <c r="A103" s="16">
        <v>87</v>
      </c>
      <c r="B103" s="17" t="s">
        <v>167</v>
      </c>
      <c r="C103" s="18" t="s">
        <v>168</v>
      </c>
      <c r="D103" s="19">
        <v>1</v>
      </c>
      <c r="E103" s="21">
        <v>497</v>
      </c>
    </row>
    <row r="104" spans="1:5" s="5" customFormat="1" ht="11.25">
      <c r="A104" s="16">
        <v>88</v>
      </c>
      <c r="B104" s="17" t="s">
        <v>169</v>
      </c>
      <c r="C104" s="18" t="s">
        <v>170</v>
      </c>
      <c r="D104" s="19">
        <v>1</v>
      </c>
      <c r="E104" s="21">
        <v>118</v>
      </c>
    </row>
    <row r="105" spans="1:5" s="5" customFormat="1" ht="11.25">
      <c r="A105" s="16">
        <v>89</v>
      </c>
      <c r="B105" s="17" t="s">
        <v>171</v>
      </c>
      <c r="C105" s="18" t="s">
        <v>172</v>
      </c>
      <c r="D105" s="19">
        <v>1</v>
      </c>
      <c r="E105" s="21">
        <v>118</v>
      </c>
    </row>
    <row r="106" spans="1:5" s="5" customFormat="1" ht="11.25">
      <c r="A106" s="16">
        <v>90</v>
      </c>
      <c r="B106" s="17" t="s">
        <v>173</v>
      </c>
      <c r="C106" s="18" t="s">
        <v>174</v>
      </c>
      <c r="D106" s="19">
        <v>1</v>
      </c>
      <c r="E106" s="21">
        <v>118</v>
      </c>
    </row>
    <row r="107" spans="1:5" s="5" customFormat="1" ht="11.25">
      <c r="A107" s="16">
        <v>91</v>
      </c>
      <c r="B107" s="17" t="s">
        <v>175</v>
      </c>
      <c r="C107" s="18" t="s">
        <v>176</v>
      </c>
      <c r="D107" s="19">
        <v>1</v>
      </c>
      <c r="E107" s="20">
        <v>4460.4</v>
      </c>
    </row>
    <row r="108" spans="1:5" s="5" customFormat="1" ht="11.25">
      <c r="A108" s="16">
        <v>92</v>
      </c>
      <c r="B108" s="17" t="s">
        <v>177</v>
      </c>
      <c r="C108" s="18" t="s">
        <v>178</v>
      </c>
      <c r="D108" s="19">
        <v>1</v>
      </c>
      <c r="E108" s="20">
        <v>3880</v>
      </c>
    </row>
    <row r="109" spans="1:5" s="5" customFormat="1" ht="22.5">
      <c r="A109" s="16">
        <v>93</v>
      </c>
      <c r="B109" s="17" t="s">
        <v>179</v>
      </c>
      <c r="C109" s="18" t="s">
        <v>180</v>
      </c>
      <c r="D109" s="19">
        <v>1</v>
      </c>
      <c r="E109" s="20">
        <v>3672</v>
      </c>
    </row>
    <row r="110" spans="1:5" s="5" customFormat="1" ht="22.5">
      <c r="A110" s="16">
        <v>94</v>
      </c>
      <c r="B110" s="17" t="s">
        <v>181</v>
      </c>
      <c r="C110" s="18" t="s">
        <v>182</v>
      </c>
      <c r="D110" s="19">
        <v>1</v>
      </c>
      <c r="E110" s="20">
        <v>3888</v>
      </c>
    </row>
    <row r="111" spans="1:5" s="5" customFormat="1" ht="23.25" thickBot="1">
      <c r="A111" s="16">
        <v>95</v>
      </c>
      <c r="B111" s="17" t="s">
        <v>183</v>
      </c>
      <c r="C111" s="18" t="s">
        <v>184</v>
      </c>
      <c r="D111" s="19">
        <v>1</v>
      </c>
      <c r="E111" s="20">
        <v>1632</v>
      </c>
    </row>
    <row r="112" spans="1:5" ht="12.75" thickBot="1">
      <c r="A112" s="22"/>
      <c r="B112" s="22"/>
      <c r="C112" s="23" t="s">
        <v>185</v>
      </c>
      <c r="D112" s="24">
        <f>D92+D68+D61+D56+D7</f>
        <v>96</v>
      </c>
      <c r="E112" s="26">
        <f>E92+E68+E61+E56+E7</f>
        <v>4617672.41</v>
      </c>
    </row>
    <row r="114" spans="2:4" ht="14.25">
      <c r="B114" s="27" t="s">
        <v>187</v>
      </c>
      <c r="D114" s="28" t="s">
        <v>188</v>
      </c>
    </row>
  </sheetData>
  <sheetProtection/>
  <mergeCells count="12">
    <mergeCell ref="A7:C7"/>
    <mergeCell ref="A8:C8"/>
    <mergeCell ref="A56:C56"/>
    <mergeCell ref="A57:C57"/>
    <mergeCell ref="A3:E3"/>
    <mergeCell ref="B4:C4"/>
    <mergeCell ref="A61:C61"/>
    <mergeCell ref="A62:C62"/>
    <mergeCell ref="A92:C92"/>
    <mergeCell ref="A93:C93"/>
    <mergeCell ref="A68:C68"/>
    <mergeCell ref="A69:C69"/>
  </mergeCells>
  <printOptions/>
  <pageMargins left="0.22" right="0.21" top="0.43" bottom="1" header="0.26" footer="0.5"/>
  <pageSetup horizontalDpi="600" verticalDpi="600" orientation="portrait" paperSize="9" r:id="rId1"/>
  <headerFooter alignWithMargins="0">
    <oddHeader xml:space="preserve">&amp;R&amp;"Arial,Полужирный"ведомость ОС  на 01.01.2012    стр. #P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</cp:lastModifiedBy>
  <cp:lastPrinted>2012-02-24T08:22:03Z</cp:lastPrinted>
  <dcterms:modified xsi:type="dcterms:W3CDTF">2013-09-30T09:54:29Z</dcterms:modified>
  <cp:category/>
  <cp:version/>
  <cp:contentType/>
  <cp:contentStatus/>
</cp:coreProperties>
</file>